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2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4" i="1"/>
  <c r="H45" i="1"/>
  <c r="H46" i="1"/>
  <c r="H47" i="1"/>
  <c r="H48" i="1"/>
  <c r="H49" i="1"/>
  <c r="H41" i="1"/>
  <c r="H36" i="1"/>
  <c r="H22" i="1"/>
  <c r="H23" i="1"/>
  <c r="H25" i="1"/>
  <c r="H28" i="1"/>
  <c r="H18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H43" i="1" s="1"/>
  <c r="E44" i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H39" i="1" s="1"/>
  <c r="E31" i="1"/>
  <c r="H31" i="1" s="1"/>
  <c r="E29" i="1"/>
  <c r="H29" i="1" s="1"/>
  <c r="E22" i="1"/>
  <c r="E23" i="1"/>
  <c r="E24" i="1"/>
  <c r="H24" i="1" s="1"/>
  <c r="E25" i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C10" i="1" s="1"/>
  <c r="C160" i="1" s="1"/>
  <c r="H12" i="1"/>
  <c r="G12" i="1"/>
  <c r="F12" i="1"/>
  <c r="E12" i="1"/>
  <c r="D12" i="1"/>
  <c r="C12" i="1"/>
  <c r="F10" i="1" l="1"/>
  <c r="F160" i="1" s="1"/>
  <c r="G10" i="1"/>
  <c r="G160" i="1" s="1"/>
  <c r="D10" i="1"/>
  <c r="D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<sst xmlns="http://schemas.openxmlformats.org/spreadsheetml/2006/main" count="163" uniqueCount="90">
  <si>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</si>
  <si>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</si>
  <si>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</si>
  <si>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</si>
  <si>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</si>
  <si>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</si>
  <si>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</si>
  <si>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</si>
  <si>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</si>
  <si>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</si>
  <si>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</si>
  <si>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</si>
  <si>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</si>
  <si>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</si>
  <si>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</si>
  <si>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</si>
  <si>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</si>
  <si>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</si>
  <si>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</si>
  <si>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</si>
  <si>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</si>
  <si>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</si>
  <si>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</si>
  <si>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</si>
  <si>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</si>
  <si>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</si>
  <si>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</si>
  <si>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</si>
  <si>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</si>
  <si>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</si>
  <si>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</si>
  <si>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</si>
  <si>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</si>
  <si>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</si>
  <si>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</si>
  <si>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</si>
  <si>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</si>
  <si>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</si>
  <si>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</si>
  <si>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</si>
  <si>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</si>
  <si>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</si>
  <si>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</si>
  <si>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</si>
  <si>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</si>
  <si>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</si>
  <si>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</si>
  <si>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</si>
  <si>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</si>
  <si>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</si>
  <si>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</si>
  <si>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</si>
  <si>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</si>
  <si>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</si>
  <si>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</si>
  <si>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</si>
  <si>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</si>
  <si>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</si>
  <si>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</si>
  <si>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</si>
  <si>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</si>
  <si>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</si>
  <si>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</si>
  <si>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</si>
  <si>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</si>
  <si>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</si>
  <si>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</si>
  <si>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</si>
  <si>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</si>
  <si>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</si>
  <si>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</si>
  <si>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</si>
  <si>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</si>
  <si>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</si>
  <si>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</si>
  <si>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</si>
  <si>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</si>
  <si>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</si>
  <si>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</si>
  <si>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</si>
  <si>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</si>
  <si>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</si>
  <si>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</si>
  <si>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</si>
  <si>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</si>
  <si>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</si>
  <si>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</si>
  <si>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</si>
  <si>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Chihuahuense de Educación para los Adultos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</si>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</sst>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B4" sqref="B4:H4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126962076</v>
      </c>
      <c r="D10" s="8">
        <f>SUM(D12,D20,D30,D40,D50,D60,D64,D73,D77)</f>
        <v>2998447</v>
      </c>
      <c r="E10" s="28">
        <f t="shared" ref="E10:H10" si="0">SUM(E12,E20,E30,E40,E50,E60,E64,E73,E77)</f>
        <v>129960523</v>
      </c>
      <c r="F10" s="8">
        <f t="shared" si="0"/>
        <v>129960523</v>
      </c>
      <c r="G10" s="8">
        <f t="shared" si="0"/>
        <v>129960523</v>
      </c>
      <c r="H10" s="28">
        <f t="shared" si="0"/>
        <v>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60819904</v>
      </c>
      <c r="D12" s="7">
        <f>SUM(D13:D19)</f>
        <v>3214452</v>
      </c>
      <c r="E12" s="29">
        <f t="shared" ref="E12:H12" si="1">SUM(E13:E19)</f>
        <v>64034356</v>
      </c>
      <c r="F12" s="7">
        <f t="shared" si="1"/>
        <v>64034356</v>
      </c>
      <c r="G12" s="7">
        <f t="shared" si="1"/>
        <v>64034356</v>
      </c>
      <c r="H12" s="29">
        <f t="shared" si="1"/>
        <v>0</v>
      </c>
    </row>
    <row r="13" spans="2:9" ht="24" x14ac:dyDescent="0.2">
      <c r="B13" s="10" t="s">
        <v>14</v>
      </c>
      <c r="C13" s="25">
        <v>19016106</v>
      </c>
      <c r="D13" s="25">
        <v>418288</v>
      </c>
      <c r="E13" s="30">
        <f>SUM(C13:D13)</f>
        <v>19434394</v>
      </c>
      <c r="F13" s="26">
        <v>19434394</v>
      </c>
      <c r="G13" s="26">
        <v>19434394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2359177</v>
      </c>
      <c r="D14" s="25">
        <v>-367174</v>
      </c>
      <c r="E14" s="30">
        <f t="shared" ref="E14:E79" si="2">SUM(C14:D14)</f>
        <v>1992003</v>
      </c>
      <c r="F14" s="26">
        <v>1992003</v>
      </c>
      <c r="G14" s="26">
        <v>1992003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5463760</v>
      </c>
      <c r="D15" s="25">
        <v>-184735</v>
      </c>
      <c r="E15" s="30">
        <f t="shared" si="2"/>
        <v>5279025</v>
      </c>
      <c r="F15" s="26">
        <v>5279025</v>
      </c>
      <c r="G15" s="26">
        <v>5279025</v>
      </c>
      <c r="H15" s="34">
        <f t="shared" si="3"/>
        <v>0</v>
      </c>
    </row>
    <row r="16" spans="2:9" x14ac:dyDescent="0.2">
      <c r="B16" s="10" t="s">
        <v>17</v>
      </c>
      <c r="C16" s="25">
        <v>5682100</v>
      </c>
      <c r="D16" s="25">
        <v>477041</v>
      </c>
      <c r="E16" s="30">
        <f t="shared" si="2"/>
        <v>6159141</v>
      </c>
      <c r="F16" s="26">
        <v>6159141</v>
      </c>
      <c r="G16" s="26">
        <v>6159141</v>
      </c>
      <c r="H16" s="34">
        <f t="shared" si="3"/>
        <v>0</v>
      </c>
    </row>
    <row r="17" spans="2:8" x14ac:dyDescent="0.2">
      <c r="B17" s="10" t="s">
        <v>18</v>
      </c>
      <c r="C17" s="25">
        <v>22130266</v>
      </c>
      <c r="D17" s="25">
        <v>2131046</v>
      </c>
      <c r="E17" s="30">
        <f t="shared" si="2"/>
        <v>24261312</v>
      </c>
      <c r="F17" s="26">
        <v>24261312</v>
      </c>
      <c r="G17" s="26">
        <v>24261312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6168495</v>
      </c>
      <c r="D19" s="25">
        <v>739986</v>
      </c>
      <c r="E19" s="30">
        <f t="shared" si="2"/>
        <v>6908481</v>
      </c>
      <c r="F19" s="26">
        <v>6908481</v>
      </c>
      <c r="G19" s="26">
        <v>6908481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7359255</v>
      </c>
      <c r="D20" s="7">
        <f t="shared" ref="D20:H20" si="4">SUM(D21:D29)</f>
        <v>891894</v>
      </c>
      <c r="E20" s="29">
        <f t="shared" si="4"/>
        <v>8251149</v>
      </c>
      <c r="F20" s="7">
        <f t="shared" si="4"/>
        <v>8251149</v>
      </c>
      <c r="G20" s="7">
        <f t="shared" si="4"/>
        <v>8251149</v>
      </c>
      <c r="H20" s="29">
        <f t="shared" si="4"/>
        <v>0</v>
      </c>
    </row>
    <row r="21" spans="2:8" ht="24" x14ac:dyDescent="0.2">
      <c r="B21" s="10" t="s">
        <v>22</v>
      </c>
      <c r="C21" s="25">
        <v>1865000</v>
      </c>
      <c r="D21" s="25">
        <v>-609319</v>
      </c>
      <c r="E21" s="30">
        <f t="shared" si="2"/>
        <v>1255681</v>
      </c>
      <c r="F21" s="26">
        <v>1255681</v>
      </c>
      <c r="G21" s="26">
        <v>1255681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16000</v>
      </c>
      <c r="D24" s="25">
        <v>6108</v>
      </c>
      <c r="E24" s="30">
        <f t="shared" si="2"/>
        <v>22108</v>
      </c>
      <c r="F24" s="26">
        <v>22108</v>
      </c>
      <c r="G24" s="26">
        <v>22108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5013255</v>
      </c>
      <c r="D26" s="25">
        <v>1724066</v>
      </c>
      <c r="E26" s="30">
        <f t="shared" si="2"/>
        <v>6737321</v>
      </c>
      <c r="F26" s="26">
        <v>6737321</v>
      </c>
      <c r="G26" s="26">
        <v>6737321</v>
      </c>
      <c r="H26" s="34">
        <f t="shared" si="3"/>
        <v>0</v>
      </c>
    </row>
    <row r="27" spans="2:8" ht="24" x14ac:dyDescent="0.2">
      <c r="B27" s="10" t="s">
        <v>28</v>
      </c>
      <c r="C27" s="25">
        <v>225000</v>
      </c>
      <c r="D27" s="25">
        <v>-175512</v>
      </c>
      <c r="E27" s="30">
        <f t="shared" si="2"/>
        <v>49488</v>
      </c>
      <c r="F27" s="26">
        <v>49488</v>
      </c>
      <c r="G27" s="26">
        <v>49488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240000</v>
      </c>
      <c r="D29" s="25">
        <v>-53449</v>
      </c>
      <c r="E29" s="30">
        <f t="shared" si="2"/>
        <v>186551</v>
      </c>
      <c r="F29" s="26">
        <v>186551</v>
      </c>
      <c r="G29" s="26">
        <v>186551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13709594</v>
      </c>
      <c r="D30" s="7">
        <f t="shared" ref="D30:H30" si="5">SUM(D31:D39)</f>
        <v>1426914</v>
      </c>
      <c r="E30" s="29">
        <f t="shared" si="5"/>
        <v>15136508</v>
      </c>
      <c r="F30" s="7">
        <f t="shared" si="5"/>
        <v>15136508</v>
      </c>
      <c r="G30" s="7">
        <f t="shared" si="5"/>
        <v>15136508</v>
      </c>
      <c r="H30" s="29">
        <f t="shared" si="5"/>
        <v>0</v>
      </c>
    </row>
    <row r="31" spans="2:8" x14ac:dyDescent="0.2">
      <c r="B31" s="10" t="s">
        <v>32</v>
      </c>
      <c r="C31" s="25">
        <v>1605272</v>
      </c>
      <c r="D31" s="25">
        <v>11286</v>
      </c>
      <c r="E31" s="30">
        <f t="shared" si="2"/>
        <v>1616558</v>
      </c>
      <c r="F31" s="26">
        <v>1616558</v>
      </c>
      <c r="G31" s="26">
        <v>1616558</v>
      </c>
      <c r="H31" s="34">
        <f t="shared" si="3"/>
        <v>0</v>
      </c>
    </row>
    <row r="32" spans="2:8" x14ac:dyDescent="0.2">
      <c r="B32" s="10" t="s">
        <v>33</v>
      </c>
      <c r="C32" s="25">
        <v>3918821</v>
      </c>
      <c r="D32" s="25">
        <v>-92850</v>
      </c>
      <c r="E32" s="30">
        <f t="shared" si="2"/>
        <v>3825971</v>
      </c>
      <c r="F32" s="26">
        <v>3825971</v>
      </c>
      <c r="G32" s="26">
        <v>3825971</v>
      </c>
      <c r="H32" s="34">
        <f t="shared" si="3"/>
        <v>0</v>
      </c>
    </row>
    <row r="33" spans="2:8" ht="24" x14ac:dyDescent="0.2">
      <c r="B33" s="10" t="s">
        <v>34</v>
      </c>
      <c r="C33" s="25">
        <v>4398892</v>
      </c>
      <c r="D33" s="25">
        <v>2031</v>
      </c>
      <c r="E33" s="30">
        <f t="shared" si="2"/>
        <v>4400923</v>
      </c>
      <c r="F33" s="26">
        <v>4400923</v>
      </c>
      <c r="G33" s="26">
        <v>4400923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225200</v>
      </c>
      <c r="D34" s="25">
        <v>165806</v>
      </c>
      <c r="E34" s="30">
        <f t="shared" si="2"/>
        <v>391006</v>
      </c>
      <c r="F34" s="26">
        <v>391006</v>
      </c>
      <c r="G34" s="26">
        <v>391006</v>
      </c>
      <c r="H34" s="34">
        <f t="shared" si="3"/>
        <v>0</v>
      </c>
    </row>
    <row r="35" spans="2:8" ht="24" x14ac:dyDescent="0.2">
      <c r="B35" s="10" t="s">
        <v>36</v>
      </c>
      <c r="C35" s="25">
        <v>942000</v>
      </c>
      <c r="D35" s="25">
        <v>139352</v>
      </c>
      <c r="E35" s="30">
        <f t="shared" si="2"/>
        <v>1081352</v>
      </c>
      <c r="F35" s="26">
        <v>1081352</v>
      </c>
      <c r="G35" s="26">
        <v>1081352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1884001</v>
      </c>
      <c r="D37" s="25">
        <v>-12405</v>
      </c>
      <c r="E37" s="30">
        <f t="shared" si="2"/>
        <v>1871596</v>
      </c>
      <c r="F37" s="26">
        <v>1871596</v>
      </c>
      <c r="G37" s="26">
        <v>1871596</v>
      </c>
      <c r="H37" s="34">
        <f t="shared" si="3"/>
        <v>0</v>
      </c>
    </row>
    <row r="38" spans="2:8" x14ac:dyDescent="0.2">
      <c r="B38" s="10" t="s">
        <v>39</v>
      </c>
      <c r="C38" s="25">
        <v>575850</v>
      </c>
      <c r="D38" s="25">
        <v>-124853</v>
      </c>
      <c r="E38" s="30">
        <f t="shared" si="2"/>
        <v>450997</v>
      </c>
      <c r="F38" s="26">
        <v>450997</v>
      </c>
      <c r="G38" s="26">
        <v>450997</v>
      </c>
      <c r="H38" s="34">
        <f t="shared" si="3"/>
        <v>0</v>
      </c>
    </row>
    <row r="39" spans="2:8" x14ac:dyDescent="0.2">
      <c r="B39" s="10" t="s">
        <v>40</v>
      </c>
      <c r="C39" s="25">
        <v>159558</v>
      </c>
      <c r="D39" s="25">
        <v>1338547</v>
      </c>
      <c r="E39" s="30">
        <f t="shared" si="2"/>
        <v>1498105</v>
      </c>
      <c r="F39" s="26">
        <v>1498105</v>
      </c>
      <c r="G39" s="26">
        <v>1498105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45073323</v>
      </c>
      <c r="D40" s="7">
        <f t="shared" ref="D40:H40" si="6">SUM(D41:D49)</f>
        <v>-2534813</v>
      </c>
      <c r="E40" s="29">
        <f t="shared" si="6"/>
        <v>42538510</v>
      </c>
      <c r="F40" s="7">
        <f t="shared" si="6"/>
        <v>42538510</v>
      </c>
      <c r="G40" s="7">
        <f t="shared" si="6"/>
        <v>42538510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45073323</v>
      </c>
      <c r="D43" s="25">
        <v>-2534813</v>
      </c>
      <c r="E43" s="30">
        <f t="shared" si="2"/>
        <v>42538510</v>
      </c>
      <c r="F43" s="26">
        <v>42538510</v>
      </c>
      <c r="G43" s="26">
        <v>42538510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126962076</v>
      </c>
      <c r="D160" s="24">
        <f t="shared" ref="D160:G160" si="28">SUM(D10,D85)</f>
        <v>2998447</v>
      </c>
      <c r="E160" s="32">
        <f>SUM(E10,E85)</f>
        <v>129960523</v>
      </c>
      <c r="F160" s="24">
        <f t="shared" si="28"/>
        <v>129960523</v>
      </c>
      <c r="G160" s="24">
        <f t="shared" si="28"/>
        <v>129960523</v>
      </c>
      <c r="H160" s="32">
        <f>SUM(H10,H85)</f>
        <v>0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2023-01-30T14:18:27Z</cp:lastPrinted>
  <dcterms:created xsi:type="dcterms:W3CDTF">2020-01-08T21:14:59Z</dcterms:created>
  <dcterms:modified xsi:type="dcterms:W3CDTF">2023-02-02T19:52:28Z</dcterms:modified>
</cp:coreProperties>
</file>